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ОБЩАЯ" sheetId="1" r:id="rId1"/>
    <sheet name="Культура" sheetId="2" r:id="rId2"/>
    <sheet name="Колодцы" sheetId="3" r:id="rId3"/>
    <sheet name="13.11.2024" sheetId="4" r:id="rId4"/>
    <sheet name="Благоустройство" sheetId="5" r:id="rId5"/>
  </sheets>
  <externalReferences>
    <externalReference r:id="rId6"/>
    <externalReference r:id="rId7"/>
  </externalReferences>
  <definedNames>
    <definedName name="СП_ГП_АЦ" localSheetId="3">'[1]Народный бюджет-2025'!$E$42:$E$43</definedName>
    <definedName name="СП_ГП_АЦ" localSheetId="2">'[2]Народный бюджет-2025'!$E$42:$E$43</definedName>
    <definedName name="СП_ГП_АЦ" localSheetId="0">#REF!</definedName>
  </definedNames>
  <calcPr calcId="124519"/>
</workbook>
</file>

<file path=xl/calcChain.xml><?xml version="1.0" encoding="utf-8"?>
<calcChain xmlns="http://schemas.openxmlformats.org/spreadsheetml/2006/main">
  <c r="D17" i="1"/>
  <c r="G18" i="5"/>
  <c r="F18"/>
  <c r="E18"/>
  <c r="D18"/>
  <c r="D49" i="1"/>
  <c r="D29"/>
  <c r="G20" i="3"/>
  <c r="F20"/>
  <c r="E20"/>
  <c r="D20"/>
  <c r="G11" i="2"/>
  <c r="F11"/>
  <c r="E11"/>
  <c r="D11"/>
</calcChain>
</file>

<file path=xl/sharedStrings.xml><?xml version="1.0" encoding="utf-8"?>
<sst xmlns="http://schemas.openxmlformats.org/spreadsheetml/2006/main" count="184" uniqueCount="83">
  <si>
    <t>д. Деревенька</t>
  </si>
  <si>
    <t>Текущий ремонт Мемориала памяти воинам, погибшим в годы ВОВ в д. Деревенька</t>
  </si>
  <si>
    <t>д. Иваньково</t>
  </si>
  <si>
    <t>Обустройство памятника "Вечная слава участникам Великой Отечественной войны" д. Иваньково</t>
  </si>
  <si>
    <t>д. Бекетовская</t>
  </si>
  <si>
    <t>Обустройство памятника "Вечная память воинам-землякам, павшим в боях за Родину в годы Великой Отечественной войны 1941-1945" в д. Бекетовская</t>
  </si>
  <si>
    <t>д. Сосновица</t>
  </si>
  <si>
    <t>Благоустройство территории у памятника участникам Великой Отечественной войны в д. Сосновица</t>
  </si>
  <si>
    <t>п. Ючка</t>
  </si>
  <si>
    <t>Обустройство памятника участникам Великой Отечественной войны в п. Ючка</t>
  </si>
  <si>
    <t>д. Анциферовская</t>
  </si>
  <si>
    <t>Обустройство памятника "Вечная память односельчанам, павшим в боях за Родину 1941-1945" д. Анциферовская</t>
  </si>
  <si>
    <t>д. Огибалово</t>
  </si>
  <si>
    <t>Благоустройство территории у памятника "Вечная слава павшим в боях за Родину" в д. Огибалово</t>
  </si>
  <si>
    <t>Разборка старых бесхозных строений на территории п. Ючка</t>
  </si>
  <si>
    <t>Обустройство въездной зоны в п. Ючка</t>
  </si>
  <si>
    <t>д. Мишутинская</t>
  </si>
  <si>
    <t>Приобретение светового оборудования сцены для Мишутинского сельского Дома культуры</t>
  </si>
  <si>
    <t>Приобретение секционных кресел для актового зала филиала МБУК "Вожегодский центр культурного развития" Ючкинский сельский Дом культуры</t>
  </si>
  <si>
    <t>д. Гридино</t>
  </si>
  <si>
    <t>Приобретение музыкального оборудования для филиала МБУК "Вожегодский ЦКР" Тигинский сельский Дом культуры в д. Гридино</t>
  </si>
  <si>
    <t>Приобретение одежды сцены для Нижнеслободского сельского Дома культуры</t>
  </si>
  <si>
    <t>п. Кадниковский</t>
  </si>
  <si>
    <t>Приобретение звукового оборудования в филиал МБУК "Вожегодский центр культурного развития" Кадниковский Дом культуры, п.Кадниковский</t>
  </si>
  <si>
    <t>п. База</t>
  </si>
  <si>
    <t>Благоустройство центральной площади п. База у Дома культуры</t>
  </si>
  <si>
    <t>д. Быковская</t>
  </si>
  <si>
    <t>Обустройство памятника "Павшим в борьбе за свободу и независимость Родины" в д. Быковская</t>
  </si>
  <si>
    <t>д. Михайловская</t>
  </si>
  <si>
    <t>Обустройство памятника "Вечная слава, вечная память землякам-воинам Великой Отечественной войны" в д. Михайловская</t>
  </si>
  <si>
    <t>п.База</t>
  </si>
  <si>
    <t>Обустройство спортивно-игоровой площадки п.База ул.Советская</t>
  </si>
  <si>
    <t>п. Пролетарский</t>
  </si>
  <si>
    <t>Обустройство Мемориала памяти в п. Пролетарский</t>
  </si>
  <si>
    <t>ВСЕГО</t>
  </si>
  <si>
    <t>ИТОГО:</t>
  </si>
  <si>
    <t>д. Фомищево</t>
  </si>
  <si>
    <t>Устройство колодца в д. Фомищево</t>
  </si>
  <si>
    <t>д. Коневка</t>
  </si>
  <si>
    <t>Устройство колодца в д. Коневка</t>
  </si>
  <si>
    <t>д. Осиевская</t>
  </si>
  <si>
    <t>Устройство колодца в д. Осиевская</t>
  </si>
  <si>
    <t>п. База, ул. Заречная, д. 14</t>
  </si>
  <si>
    <t>Устройство колодца в п. База, ул. Заречная, д. 14</t>
  </si>
  <si>
    <t>д. Завраг</t>
  </si>
  <si>
    <t xml:space="preserve">Устройство колодца в д. Завраг </t>
  </si>
  <si>
    <t>п. Озерный</t>
  </si>
  <si>
    <t>Устройство колодца в п. Озерный</t>
  </si>
  <si>
    <t>д. Куршиевская</t>
  </si>
  <si>
    <t>Устройство колодца в д. Куршиевская</t>
  </si>
  <si>
    <t xml:space="preserve">Устройство колодца в д. Михайловская </t>
  </si>
  <si>
    <t>п. Пролетарский, ул. Зеленая, д. 18</t>
  </si>
  <si>
    <t>Устройство колодца в п. Пролетарский, ул. Зеленая, д. 18</t>
  </si>
  <si>
    <t>д. Мишутинская, д. 20-23а</t>
  </si>
  <si>
    <t>Устройство колодца в д. Мишутинская, д. 20-23а</t>
  </si>
  <si>
    <t>п. Ючка, ул. Первомайская</t>
  </si>
  <si>
    <t>Устройство колодца в п. Ючка, ул. Первомайская</t>
  </si>
  <si>
    <t>п. Сямба, д. 25</t>
  </si>
  <si>
    <t>Устройство колодца в п. Сямба, д. 25</t>
  </si>
  <si>
    <t>д. Есинская</t>
  </si>
  <si>
    <t>Устройство колодца в д. Есинская</t>
  </si>
  <si>
    <t>Пожертвования</t>
  </si>
  <si>
    <t>Местный бюджет</t>
  </si>
  <si>
    <t>Областной бюджет</t>
  </si>
  <si>
    <t>п. Вожега</t>
  </si>
  <si>
    <t>Приобретение оборудования для оснащения детской комнаты МБУК "Вожегодский центр культурного развития"</t>
  </si>
  <si>
    <t>Спортивная площадка по адресу п.Вожега, ул.Советская, д.20 МБУ ДО "Вожегодский ЦДО"</t>
  </si>
  <si>
    <t>п.Вожега</t>
  </si>
  <si>
    <t>Игровой комплекс по адресу п.Вожега, ул.Октябрьская, д.25а МБДОУ "Детский сад №1 "Солнышко"</t>
  </si>
  <si>
    <t>д. Емельяновская</t>
  </si>
  <si>
    <t>Устройство колодца в д. Емельяновская</t>
  </si>
  <si>
    <t>д. Пешково</t>
  </si>
  <si>
    <t>Устройство колодца в д. Пешково</t>
  </si>
  <si>
    <t>д. Дубровинская</t>
  </si>
  <si>
    <t xml:space="preserve">Устройство колодца д. Дубровинская </t>
  </si>
  <si>
    <t>ВСЕГО:</t>
  </si>
  <si>
    <t xml:space="preserve">областной </t>
  </si>
  <si>
    <t xml:space="preserve">местный </t>
  </si>
  <si>
    <t>Пожертвова -ния</t>
  </si>
  <si>
    <t>КУЛЬТУРА</t>
  </si>
  <si>
    <t>АРХИТЕКТУРА</t>
  </si>
  <si>
    <t>КОЛОДЦЫ</t>
  </si>
  <si>
    <t>НАРОДНЫЙ БЮДЖЕТ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</si>
</sst>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4" fontId="3" fillId="0" borderId="1" xfId="0" applyNumberFormat="1" applyFont="1" applyBorder="1"/>
    <xf numFmtId="4" fontId="4" fillId="0" borderId="1" xfId="0" applyNumberFormat="1" applyFont="1" applyFill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Fill="1" applyBorder="1" applyAlignment="1" applyProtection="1">
      <alignment horizontal="center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4" fontId="8" fillId="0" borderId="1" xfId="0" applyNumberFormat="1" applyFont="1" applyBorder="1" applyAlignment="1" applyProtection="1">
      <alignment horizontal="center" vertical="top" wrapText="1"/>
      <protection locked="0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11" fillId="0" borderId="1" xfId="0" applyNumberFormat="1" applyFont="1" applyBorder="1" applyAlignment="1" applyProtection="1">
      <alignment horizontal="center" vertical="top" wrapText="1"/>
      <protection locked="0"/>
    </xf>
    <xf numFmtId="4" fontId="11" fillId="0" borderId="1" xfId="0" applyNumberFormat="1" applyFont="1" applyFill="1" applyBorder="1" applyAlignment="1" applyProtection="1">
      <alignment horizontal="center" vertical="top" wrapText="1"/>
      <protection locked="0"/>
    </xf>
    <xf numFmtId="4" fontId="0" fillId="0" borderId="0" xfId="0" applyNumberFormat="1"/>
    <xf numFmtId="0" fontId="3" fillId="0" borderId="1" xfId="0" applyFont="1" applyBorder="1"/>
    <xf numFmtId="0" fontId="12" fillId="0" borderId="1" xfId="0" applyFont="1" applyBorder="1"/>
    <xf numFmtId="0" fontId="7" fillId="0" borderId="1" xfId="0" applyFont="1" applyFill="1" applyBorder="1" applyAlignment="1" applyProtection="1">
      <alignment horizontal="left" vertical="top" wrapText="1"/>
      <protection locked="0"/>
    </xf>
    <xf numFmtId="4" fontId="12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4" fontId="13" fillId="0" borderId="1" xfId="0" applyNumberFormat="1" applyFont="1" applyBorder="1"/>
    <xf numFmtId="4" fontId="16" fillId="0" borderId="0" xfId="0" applyNumberFormat="1" applyFont="1"/>
    <xf numFmtId="0" fontId="14" fillId="0" borderId="0" xfId="0" applyFont="1"/>
    <xf numFmtId="0" fontId="10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top" wrapText="1"/>
      <protection locked="0"/>
    </xf>
    <xf numFmtId="4" fontId="5" fillId="0" borderId="0" xfId="0" applyNumberFormat="1" applyFont="1" applyFill="1" applyBorder="1" applyAlignment="1" applyProtection="1">
      <alignment horizontal="center" vertical="top" wrapText="1"/>
      <protection locked="0"/>
    </xf>
    <xf numFmtId="4" fontId="13" fillId="0" borderId="0" xfId="0" applyNumberFormat="1" applyFont="1" applyBorder="1"/>
    <xf numFmtId="4" fontId="11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10" fillId="0" borderId="0" xfId="0" applyFont="1" applyBorder="1"/>
    <xf numFmtId="4" fontId="11" fillId="0" borderId="0" xfId="0" applyNumberFormat="1" applyFont="1" applyFill="1" applyBorder="1" applyAlignment="1" applyProtection="1">
      <alignment horizontal="center" vertical="top" wrapText="1"/>
      <protection locked="0"/>
    </xf>
    <xf numFmtId="4" fontId="15" fillId="0" borderId="0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11.2024%20&#1056;&#1045;&#1045;&#1057;&#1058;&#1056;%20&#1047;&#1040;&#1071;&#1042;&#1054;&#1050;%20&#1053;&#1041;-2025_&#1076;&#1083;&#1103;%20&#1079;&#1072;&#1087;&#1086;&#1083;&#1085;&#1077;&#1085;&#1080;&#1103;%20&#1052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11.2024%20%20&#1056;&#1045;&#1045;&#1057;&#1058;&#1056;%20&#1047;&#1040;&#1071;&#1042;&#1054;&#1050;%20&#1053;&#1041;-2025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родный бюджет-2025"/>
    </sheetNames>
    <sheetDataSet>
      <sheetData sheetId="0">
        <row r="42">
          <cell r="E42">
            <v>1</v>
          </cell>
        </row>
        <row r="43">
          <cell r="E4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родный бюджет-2025"/>
    </sheetNames>
    <sheetDataSet>
      <sheetData sheetId="0">
        <row r="42">
          <cell r="E42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E49" sqref="E49"/>
    </sheetView>
  </sheetViews>
  <sheetFormatPr defaultRowHeight="15"/>
  <cols>
    <col min="1" max="1" width="4" customWidth="1"/>
    <col min="2" max="2" width="13.140625" customWidth="1"/>
    <col min="3" max="3" width="22.140625" customWidth="1"/>
    <col min="4" max="4" width="17" customWidth="1"/>
    <col min="5" max="5" width="14.5703125" customWidth="1"/>
    <col min="6" max="6" width="15.28515625" customWidth="1"/>
    <col min="7" max="7" width="14.42578125" customWidth="1"/>
  </cols>
  <sheetData>
    <row r="1" spans="1:7" ht="18.75">
      <c r="B1" s="27" t="s">
        <v>82</v>
      </c>
      <c r="C1" s="27"/>
      <c r="D1" s="23" t="s">
        <v>80</v>
      </c>
    </row>
    <row r="2" spans="1:7" ht="31.5" customHeight="1">
      <c r="A2" s="3"/>
      <c r="B2" s="3"/>
      <c r="C2" s="3"/>
      <c r="D2" s="21" t="s">
        <v>34</v>
      </c>
      <c r="E2" s="28"/>
      <c r="F2" s="28"/>
      <c r="G2" s="28"/>
    </row>
    <row r="3" spans="1:7" ht="51">
      <c r="A3" s="12">
        <v>1</v>
      </c>
      <c r="B3" s="1" t="s">
        <v>0</v>
      </c>
      <c r="C3" s="2" t="s">
        <v>1</v>
      </c>
      <c r="D3" s="5">
        <v>240000</v>
      </c>
      <c r="E3" s="29"/>
      <c r="F3" s="29"/>
      <c r="G3" s="29"/>
    </row>
    <row r="4" spans="1:7" ht="63.75">
      <c r="A4" s="12">
        <v>2</v>
      </c>
      <c r="B4" s="1" t="s">
        <v>2</v>
      </c>
      <c r="C4" s="2" t="s">
        <v>3</v>
      </c>
      <c r="D4" s="5">
        <v>975400</v>
      </c>
      <c r="E4" s="29"/>
      <c r="F4" s="29"/>
      <c r="G4" s="29"/>
    </row>
    <row r="5" spans="1:7" ht="89.25">
      <c r="A5" s="12">
        <v>3</v>
      </c>
      <c r="B5" s="1" t="s">
        <v>4</v>
      </c>
      <c r="C5" s="2" t="s">
        <v>5</v>
      </c>
      <c r="D5" s="5">
        <v>1148320</v>
      </c>
      <c r="E5" s="29"/>
      <c r="F5" s="29"/>
      <c r="G5" s="29"/>
    </row>
    <row r="6" spans="1:7" ht="63.75">
      <c r="A6" s="12">
        <v>4</v>
      </c>
      <c r="B6" s="1" t="s">
        <v>6</v>
      </c>
      <c r="C6" s="2" t="s">
        <v>7</v>
      </c>
      <c r="D6" s="5">
        <v>300000</v>
      </c>
      <c r="E6" s="29"/>
      <c r="F6" s="29"/>
      <c r="G6" s="29"/>
    </row>
    <row r="7" spans="1:7" ht="51">
      <c r="A7" s="12">
        <v>5</v>
      </c>
      <c r="B7" s="1" t="s">
        <v>8</v>
      </c>
      <c r="C7" s="2" t="s">
        <v>9</v>
      </c>
      <c r="D7" s="5">
        <v>800000</v>
      </c>
      <c r="E7" s="29"/>
      <c r="F7" s="29"/>
      <c r="G7" s="29"/>
    </row>
    <row r="8" spans="1:7" ht="63.75">
      <c r="A8" s="12">
        <v>6</v>
      </c>
      <c r="B8" s="1" t="s">
        <v>10</v>
      </c>
      <c r="C8" s="2" t="s">
        <v>11</v>
      </c>
      <c r="D8" s="5">
        <v>620700</v>
      </c>
      <c r="E8" s="30"/>
      <c r="F8" s="30"/>
      <c r="G8" s="30"/>
    </row>
    <row r="9" spans="1:7" ht="63.75">
      <c r="A9" s="12">
        <v>7</v>
      </c>
      <c r="B9" s="1" t="s">
        <v>12</v>
      </c>
      <c r="C9" s="2" t="s">
        <v>13</v>
      </c>
      <c r="D9" s="5">
        <v>243899</v>
      </c>
      <c r="E9" s="29"/>
      <c r="F9" s="29"/>
      <c r="G9" s="29"/>
    </row>
    <row r="10" spans="1:7" ht="38.25">
      <c r="A10" s="12">
        <v>8</v>
      </c>
      <c r="B10" s="1" t="s">
        <v>8</v>
      </c>
      <c r="C10" s="2" t="s">
        <v>14</v>
      </c>
      <c r="D10" s="5">
        <v>250000</v>
      </c>
      <c r="E10" s="29"/>
      <c r="F10" s="29"/>
      <c r="G10" s="29"/>
    </row>
    <row r="11" spans="1:7" ht="25.5">
      <c r="A11" s="12">
        <v>9</v>
      </c>
      <c r="B11" s="1" t="s">
        <v>8</v>
      </c>
      <c r="C11" s="2" t="s">
        <v>15</v>
      </c>
      <c r="D11" s="5">
        <v>250000</v>
      </c>
      <c r="E11" s="29"/>
      <c r="F11" s="29"/>
      <c r="G11" s="29"/>
    </row>
    <row r="12" spans="1:7" ht="38.25">
      <c r="A12" s="12">
        <v>10</v>
      </c>
      <c r="B12" s="1" t="s">
        <v>24</v>
      </c>
      <c r="C12" s="2" t="s">
        <v>25</v>
      </c>
      <c r="D12" s="5">
        <v>1326215.6299999999</v>
      </c>
      <c r="E12" s="29"/>
      <c r="F12" s="29"/>
      <c r="G12" s="29"/>
    </row>
    <row r="13" spans="1:7" ht="51">
      <c r="A13" s="12">
        <v>11</v>
      </c>
      <c r="B13" s="1" t="s">
        <v>26</v>
      </c>
      <c r="C13" s="2" t="s">
        <v>27</v>
      </c>
      <c r="D13" s="5">
        <v>481670</v>
      </c>
      <c r="E13" s="29"/>
      <c r="F13" s="29"/>
      <c r="G13" s="29"/>
    </row>
    <row r="14" spans="1:7" ht="67.5" customHeight="1">
      <c r="A14" s="12">
        <v>12</v>
      </c>
      <c r="B14" s="1" t="s">
        <v>28</v>
      </c>
      <c r="C14" s="2" t="s">
        <v>29</v>
      </c>
      <c r="D14" s="5">
        <v>696700</v>
      </c>
      <c r="E14" s="29"/>
      <c r="F14" s="29"/>
      <c r="G14" s="29"/>
    </row>
    <row r="15" spans="1:7" ht="38.25">
      <c r="A15" s="12">
        <v>13</v>
      </c>
      <c r="B15" s="1" t="s">
        <v>30</v>
      </c>
      <c r="C15" s="2" t="s">
        <v>31</v>
      </c>
      <c r="D15" s="5">
        <v>1500000</v>
      </c>
      <c r="E15" s="30"/>
      <c r="F15" s="30"/>
      <c r="G15" s="30"/>
    </row>
    <row r="16" spans="1:7" ht="38.25">
      <c r="A16" s="12">
        <v>14</v>
      </c>
      <c r="B16" s="1" t="s">
        <v>32</v>
      </c>
      <c r="C16" s="2" t="s">
        <v>33</v>
      </c>
      <c r="D16" s="5">
        <v>241398.2</v>
      </c>
      <c r="E16" s="30"/>
      <c r="F16" s="30"/>
      <c r="G16" s="30"/>
    </row>
    <row r="17" spans="1:7" ht="15.75">
      <c r="B17" s="1" t="s">
        <v>35</v>
      </c>
      <c r="C17" s="3"/>
      <c r="D17" s="25">
        <f>SUM(D3:D16)</f>
        <v>9074302.8299999982</v>
      </c>
      <c r="E17" s="31"/>
      <c r="F17" s="31"/>
      <c r="G17" s="31"/>
    </row>
    <row r="19" spans="1:7" ht="18.75">
      <c r="D19" s="24" t="s">
        <v>79</v>
      </c>
    </row>
    <row r="20" spans="1:7">
      <c r="A20" s="33"/>
      <c r="B20" s="33"/>
      <c r="C20" s="33"/>
      <c r="D20" s="34"/>
      <c r="E20" s="28"/>
      <c r="F20" s="28"/>
      <c r="G20" s="28"/>
    </row>
    <row r="21" spans="1:7" ht="51">
      <c r="A21" s="12">
        <v>15</v>
      </c>
      <c r="B21" s="1" t="s">
        <v>16</v>
      </c>
      <c r="C21" s="2" t="s">
        <v>17</v>
      </c>
      <c r="D21" s="5">
        <v>315037</v>
      </c>
      <c r="E21" s="30"/>
      <c r="F21" s="30"/>
      <c r="G21" s="30"/>
    </row>
    <row r="22" spans="1:7" ht="94.5" customHeight="1">
      <c r="A22" s="12">
        <v>16</v>
      </c>
      <c r="B22" s="1" t="s">
        <v>8</v>
      </c>
      <c r="C22" s="2" t="s">
        <v>18</v>
      </c>
      <c r="D22" s="5">
        <v>500000</v>
      </c>
      <c r="E22" s="30"/>
      <c r="F22" s="30"/>
      <c r="G22" s="30"/>
    </row>
    <row r="23" spans="1:7" ht="89.25">
      <c r="A23" s="12">
        <v>17</v>
      </c>
      <c r="B23" s="1" t="s">
        <v>19</v>
      </c>
      <c r="C23" s="2" t="s">
        <v>20</v>
      </c>
      <c r="D23" s="5">
        <v>250000</v>
      </c>
      <c r="E23" s="30"/>
      <c r="F23" s="30"/>
      <c r="G23" s="30"/>
    </row>
    <row r="24" spans="1:7" ht="51">
      <c r="A24" s="12">
        <v>18</v>
      </c>
      <c r="B24" s="1" t="s">
        <v>0</v>
      </c>
      <c r="C24" s="2" t="s">
        <v>21</v>
      </c>
      <c r="D24" s="5">
        <v>287500</v>
      </c>
      <c r="E24" s="29"/>
      <c r="F24" s="29"/>
      <c r="G24" s="29"/>
    </row>
    <row r="25" spans="1:7" ht="88.5" customHeight="1">
      <c r="A25" s="12">
        <v>19</v>
      </c>
      <c r="B25" s="1" t="s">
        <v>22</v>
      </c>
      <c r="C25" s="2" t="s">
        <v>23</v>
      </c>
      <c r="D25" s="5">
        <v>625000</v>
      </c>
      <c r="E25" s="29"/>
      <c r="F25" s="29"/>
      <c r="G25" s="29"/>
    </row>
    <row r="26" spans="1:7" ht="76.5">
      <c r="A26" s="12">
        <v>20</v>
      </c>
      <c r="B26" s="1" t="s">
        <v>64</v>
      </c>
      <c r="C26" s="2" t="s">
        <v>65</v>
      </c>
      <c r="D26" s="8">
        <v>618800</v>
      </c>
      <c r="E26" s="32"/>
      <c r="F26" s="32"/>
      <c r="G26" s="32"/>
    </row>
    <row r="27" spans="1:7" ht="51">
      <c r="A27" s="12">
        <v>21</v>
      </c>
      <c r="B27" s="1" t="s">
        <v>64</v>
      </c>
      <c r="C27" s="2" t="s">
        <v>66</v>
      </c>
      <c r="D27" s="8">
        <v>535120</v>
      </c>
      <c r="E27" s="32"/>
      <c r="F27" s="32"/>
      <c r="G27" s="32"/>
    </row>
    <row r="28" spans="1:7" ht="63.75">
      <c r="A28" s="12">
        <v>22</v>
      </c>
      <c r="B28" s="1" t="s">
        <v>67</v>
      </c>
      <c r="C28" s="2" t="s">
        <v>68</v>
      </c>
      <c r="D28" s="8">
        <v>229900</v>
      </c>
      <c r="E28" s="32"/>
      <c r="F28" s="32"/>
      <c r="G28" s="32"/>
    </row>
    <row r="29" spans="1:7" ht="15.75">
      <c r="A29" s="3"/>
      <c r="B29" s="3" t="s">
        <v>35</v>
      </c>
      <c r="C29" s="3"/>
      <c r="D29" s="25">
        <f>SUM(D21:D28)</f>
        <v>3361357</v>
      </c>
      <c r="E29" s="31"/>
      <c r="F29" s="31"/>
      <c r="G29" s="31"/>
    </row>
    <row r="31" spans="1:7" ht="18.75">
      <c r="D31" s="23" t="s">
        <v>81</v>
      </c>
    </row>
    <row r="32" spans="1:7">
      <c r="A32" s="3"/>
      <c r="B32" s="3"/>
      <c r="C32" s="3"/>
      <c r="D32" s="21" t="s">
        <v>34</v>
      </c>
      <c r="E32" s="28"/>
      <c r="F32" s="28"/>
      <c r="G32" s="28"/>
    </row>
    <row r="33" spans="1:7" ht="25.5">
      <c r="A33" s="12">
        <v>23</v>
      </c>
      <c r="B33" s="1" t="s">
        <v>36</v>
      </c>
      <c r="C33" s="2" t="s">
        <v>37</v>
      </c>
      <c r="D33" s="5">
        <v>296390.24</v>
      </c>
      <c r="E33" s="29"/>
      <c r="F33" s="29"/>
      <c r="G33" s="29"/>
    </row>
    <row r="34" spans="1:7" ht="25.5">
      <c r="A34" s="12">
        <v>24</v>
      </c>
      <c r="B34" s="1" t="s">
        <v>38</v>
      </c>
      <c r="C34" s="2" t="s">
        <v>39</v>
      </c>
      <c r="D34" s="5">
        <v>266553.07</v>
      </c>
      <c r="E34" s="30"/>
      <c r="F34" s="30"/>
      <c r="G34" s="30"/>
    </row>
    <row r="35" spans="1:7" ht="25.5">
      <c r="A35" s="12">
        <v>25</v>
      </c>
      <c r="B35" s="1" t="s">
        <v>40</v>
      </c>
      <c r="C35" s="2" t="s">
        <v>41</v>
      </c>
      <c r="D35" s="5">
        <v>372664.12</v>
      </c>
      <c r="E35" s="29"/>
      <c r="F35" s="29"/>
      <c r="G35" s="29"/>
    </row>
    <row r="36" spans="1:7" ht="25.5">
      <c r="A36" s="12">
        <v>26</v>
      </c>
      <c r="B36" s="1" t="s">
        <v>42</v>
      </c>
      <c r="C36" s="2" t="s">
        <v>43</v>
      </c>
      <c r="D36" s="5">
        <v>211990.97</v>
      </c>
      <c r="E36" s="29"/>
      <c r="F36" s="29"/>
      <c r="G36" s="29"/>
    </row>
    <row r="37" spans="1:7" ht="25.5">
      <c r="A37" s="12">
        <v>27</v>
      </c>
      <c r="B37" s="1" t="s">
        <v>44</v>
      </c>
      <c r="C37" s="2" t="s">
        <v>45</v>
      </c>
      <c r="D37" s="5">
        <v>351473.57</v>
      </c>
      <c r="E37" s="29"/>
      <c r="F37" s="29"/>
      <c r="G37" s="29"/>
    </row>
    <row r="38" spans="1:7" ht="25.5">
      <c r="A38" s="12">
        <v>28</v>
      </c>
      <c r="B38" s="1" t="s">
        <v>46</v>
      </c>
      <c r="C38" s="2" t="s">
        <v>47</v>
      </c>
      <c r="D38" s="5">
        <v>372776.4</v>
      </c>
      <c r="E38" s="29"/>
      <c r="F38" s="29"/>
      <c r="G38" s="29"/>
    </row>
    <row r="39" spans="1:7" ht="25.5">
      <c r="A39" s="12">
        <v>29</v>
      </c>
      <c r="B39" s="1" t="s">
        <v>48</v>
      </c>
      <c r="C39" s="2" t="s">
        <v>49</v>
      </c>
      <c r="D39" s="5">
        <v>232762.36</v>
      </c>
      <c r="E39" s="29"/>
      <c r="F39" s="29"/>
      <c r="G39" s="29"/>
    </row>
    <row r="40" spans="1:7" ht="25.5">
      <c r="A40" s="12">
        <v>30</v>
      </c>
      <c r="B40" s="1" t="s">
        <v>28</v>
      </c>
      <c r="C40" s="2" t="s">
        <v>50</v>
      </c>
      <c r="D40" s="5">
        <v>372602.89</v>
      </c>
      <c r="E40" s="29"/>
      <c r="F40" s="29"/>
      <c r="G40" s="29"/>
    </row>
    <row r="41" spans="1:7" ht="51">
      <c r="A41" s="12">
        <v>31</v>
      </c>
      <c r="B41" s="1" t="s">
        <v>51</v>
      </c>
      <c r="C41" s="2" t="s">
        <v>52</v>
      </c>
      <c r="D41" s="5">
        <v>211990.97</v>
      </c>
      <c r="E41" s="29"/>
      <c r="F41" s="29"/>
      <c r="G41" s="29"/>
    </row>
    <row r="42" spans="1:7" ht="38.25">
      <c r="A42" s="12">
        <v>32</v>
      </c>
      <c r="B42" s="1" t="s">
        <v>53</v>
      </c>
      <c r="C42" s="2" t="s">
        <v>54</v>
      </c>
      <c r="D42" s="5">
        <v>372728.84</v>
      </c>
      <c r="E42" s="30"/>
      <c r="F42" s="30"/>
      <c r="G42" s="30"/>
    </row>
    <row r="43" spans="1:7" ht="25.5">
      <c r="A43" s="12">
        <v>33</v>
      </c>
      <c r="B43" s="1" t="s">
        <v>55</v>
      </c>
      <c r="C43" s="2" t="s">
        <v>56</v>
      </c>
      <c r="D43" s="5">
        <v>252347.03</v>
      </c>
      <c r="E43" s="30"/>
      <c r="F43" s="30"/>
      <c r="G43" s="30"/>
    </row>
    <row r="44" spans="1:7" ht="25.5">
      <c r="A44" s="12">
        <v>34</v>
      </c>
      <c r="B44" s="1" t="s">
        <v>57</v>
      </c>
      <c r="C44" s="2" t="s">
        <v>58</v>
      </c>
      <c r="D44" s="5">
        <v>296227.93</v>
      </c>
      <c r="E44" s="30"/>
      <c r="F44" s="30"/>
      <c r="G44" s="30"/>
    </row>
    <row r="45" spans="1:7" ht="25.5">
      <c r="A45" s="12">
        <v>35</v>
      </c>
      <c r="B45" s="1" t="s">
        <v>59</v>
      </c>
      <c r="C45" s="2" t="s">
        <v>60</v>
      </c>
      <c r="D45" s="5">
        <v>372749.2</v>
      </c>
      <c r="E45" s="30"/>
      <c r="F45" s="30"/>
      <c r="G45" s="30"/>
    </row>
    <row r="46" spans="1:7" ht="25.5">
      <c r="A46" s="12">
        <v>36</v>
      </c>
      <c r="B46" s="1" t="s">
        <v>69</v>
      </c>
      <c r="C46" s="2" t="s">
        <v>70</v>
      </c>
      <c r="D46" s="8">
        <v>372551.11</v>
      </c>
      <c r="E46" s="35"/>
      <c r="F46" s="35"/>
      <c r="G46" s="35"/>
    </row>
    <row r="47" spans="1:7" ht="25.5">
      <c r="A47" s="12">
        <v>37</v>
      </c>
      <c r="B47" s="1" t="s">
        <v>71</v>
      </c>
      <c r="C47" s="2" t="s">
        <v>72</v>
      </c>
      <c r="D47" s="8">
        <v>372551.11</v>
      </c>
      <c r="E47" s="35"/>
      <c r="F47" s="35"/>
      <c r="G47" s="35"/>
    </row>
    <row r="48" spans="1:7" ht="25.5">
      <c r="A48" s="12">
        <v>38</v>
      </c>
      <c r="B48" s="1" t="s">
        <v>73</v>
      </c>
      <c r="C48" s="2" t="s">
        <v>74</v>
      </c>
      <c r="D48" s="8">
        <v>214662</v>
      </c>
      <c r="E48" s="32"/>
      <c r="F48" s="32"/>
      <c r="G48" s="32"/>
    </row>
    <row r="49" spans="1:7" ht="15.75">
      <c r="A49" s="3"/>
      <c r="B49" s="3" t="s">
        <v>35</v>
      </c>
      <c r="C49" s="3"/>
      <c r="D49" s="37">
        <f>SUM(D33:D48)</f>
        <v>4943021.8100000005</v>
      </c>
      <c r="E49" s="36"/>
      <c r="F49" s="36"/>
      <c r="G49" s="36"/>
    </row>
    <row r="51" spans="1:7" ht="18.75">
      <c r="C51" s="23"/>
      <c r="D51" s="26"/>
      <c r="E51" s="26"/>
      <c r="F51" s="26"/>
      <c r="G51" s="26"/>
    </row>
    <row r="52" spans="1:7" ht="18.75">
      <c r="B52" s="23"/>
    </row>
    <row r="56" spans="1:7">
      <c r="C56" s="16"/>
      <c r="D56" s="16"/>
      <c r="E56" s="16"/>
      <c r="F56" s="16"/>
    </row>
  </sheetData>
  <pageMargins left="0.11811023622047245" right="0.11811023622047245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11"/>
  <sheetViews>
    <sheetView topLeftCell="A6" workbookViewId="0">
      <selection activeCell="D8" sqref="D8"/>
    </sheetView>
  </sheetViews>
  <sheetFormatPr defaultRowHeight="15"/>
  <cols>
    <col min="3" max="3" width="17.5703125" customWidth="1"/>
    <col min="4" max="4" width="16.140625" customWidth="1"/>
    <col min="5" max="5" width="14.140625" customWidth="1"/>
    <col min="6" max="6" width="16.140625" customWidth="1"/>
    <col min="7" max="7" width="16.42578125" customWidth="1"/>
  </cols>
  <sheetData>
    <row r="3" spans="1:7" ht="89.25">
      <c r="A3" s="3">
        <v>1</v>
      </c>
      <c r="B3" s="1" t="s">
        <v>16</v>
      </c>
      <c r="C3" s="2" t="s">
        <v>17</v>
      </c>
      <c r="D3" s="5">
        <v>315037</v>
      </c>
      <c r="E3" s="7">
        <v>28353.33</v>
      </c>
      <c r="F3" s="7">
        <v>66157.77</v>
      </c>
      <c r="G3" s="7">
        <v>220525.9</v>
      </c>
    </row>
    <row r="4" spans="1:7" ht="127.5">
      <c r="A4" s="3">
        <v>2</v>
      </c>
      <c r="B4" s="1" t="s">
        <v>8</v>
      </c>
      <c r="C4" s="2" t="s">
        <v>18</v>
      </c>
      <c r="D4" s="5">
        <v>500000</v>
      </c>
      <c r="E4" s="7">
        <v>45000</v>
      </c>
      <c r="F4" s="7">
        <v>105000</v>
      </c>
      <c r="G4" s="7">
        <v>350000</v>
      </c>
    </row>
    <row r="5" spans="1:7" ht="102">
      <c r="A5" s="3">
        <v>3</v>
      </c>
      <c r="B5" s="1" t="s">
        <v>19</v>
      </c>
      <c r="C5" s="2" t="s">
        <v>20</v>
      </c>
      <c r="D5" s="5">
        <v>250000</v>
      </c>
      <c r="E5" s="7">
        <v>22500</v>
      </c>
      <c r="F5" s="7">
        <v>52500</v>
      </c>
      <c r="G5" s="7">
        <v>175000</v>
      </c>
    </row>
    <row r="6" spans="1:7" ht="63.75">
      <c r="A6" s="3">
        <v>4</v>
      </c>
      <c r="B6" s="1" t="s">
        <v>0</v>
      </c>
      <c r="C6" s="2" t="s">
        <v>21</v>
      </c>
      <c r="D6" s="5">
        <v>287500</v>
      </c>
      <c r="E6" s="6">
        <v>25875</v>
      </c>
      <c r="F6" s="6">
        <v>60375</v>
      </c>
      <c r="G6" s="6">
        <v>201250</v>
      </c>
    </row>
    <row r="7" spans="1:7" ht="127.5">
      <c r="A7" s="3">
        <v>5</v>
      </c>
      <c r="B7" s="1" t="s">
        <v>22</v>
      </c>
      <c r="C7" s="2" t="s">
        <v>23</v>
      </c>
      <c r="D7" s="5">
        <v>625000</v>
      </c>
      <c r="E7" s="6">
        <v>37500</v>
      </c>
      <c r="F7" s="6">
        <v>150000</v>
      </c>
      <c r="G7" s="6">
        <v>437500</v>
      </c>
    </row>
    <row r="8" spans="1:7" ht="89.25">
      <c r="A8" s="3">
        <v>6</v>
      </c>
      <c r="B8" s="1" t="s">
        <v>64</v>
      </c>
      <c r="C8" s="2" t="s">
        <v>65</v>
      </c>
      <c r="D8" s="8">
        <v>618800</v>
      </c>
      <c r="E8" s="14">
        <v>30940</v>
      </c>
      <c r="F8" s="14">
        <v>154700</v>
      </c>
      <c r="G8" s="14">
        <v>433160</v>
      </c>
    </row>
    <row r="9" spans="1:7" ht="89.25">
      <c r="A9" s="3">
        <v>7</v>
      </c>
      <c r="B9" s="1" t="s">
        <v>64</v>
      </c>
      <c r="C9" s="2" t="s">
        <v>66</v>
      </c>
      <c r="D9" s="8">
        <v>535120</v>
      </c>
      <c r="E9" s="14">
        <v>26756</v>
      </c>
      <c r="F9" s="14">
        <v>133780</v>
      </c>
      <c r="G9" s="14">
        <v>374584</v>
      </c>
    </row>
    <row r="10" spans="1:7" ht="76.5">
      <c r="A10" s="3">
        <v>8</v>
      </c>
      <c r="B10" s="1" t="s">
        <v>67</v>
      </c>
      <c r="C10" s="2" t="s">
        <v>68</v>
      </c>
      <c r="D10" s="8">
        <v>229900</v>
      </c>
      <c r="E10" s="14">
        <v>11495</v>
      </c>
      <c r="F10" s="14">
        <v>57475</v>
      </c>
      <c r="G10" s="14">
        <v>160930</v>
      </c>
    </row>
    <row r="11" spans="1:7" ht="18.75">
      <c r="B11" s="3"/>
      <c r="C11" s="17" t="s">
        <v>75</v>
      </c>
      <c r="D11" s="4">
        <f>SUM(D3:D10)</f>
        <v>3361357</v>
      </c>
      <c r="E11" s="4">
        <f t="shared" ref="E11:G11" si="0">SUM(E3:E10)</f>
        <v>228419.33000000002</v>
      </c>
      <c r="F11" s="4">
        <f t="shared" si="0"/>
        <v>779987.77</v>
      </c>
      <c r="G11" s="4">
        <f t="shared" si="0"/>
        <v>2352949.9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20"/>
  <sheetViews>
    <sheetView topLeftCell="A4" workbookViewId="0">
      <selection activeCell="D20" sqref="D20"/>
    </sheetView>
  </sheetViews>
  <sheetFormatPr defaultRowHeight="15"/>
  <cols>
    <col min="1" max="1" width="5.85546875" customWidth="1"/>
    <col min="2" max="2" width="13" customWidth="1"/>
    <col min="3" max="3" width="19" customWidth="1"/>
    <col min="4" max="4" width="16.7109375" customWidth="1"/>
    <col min="5" max="5" width="16" customWidth="1"/>
    <col min="6" max="6" width="18" customWidth="1"/>
    <col min="7" max="7" width="19" customWidth="1"/>
  </cols>
  <sheetData>
    <row r="3" spans="1:7">
      <c r="A3" s="3"/>
      <c r="B3" s="3"/>
      <c r="C3" s="3"/>
      <c r="D3" s="3" t="s">
        <v>34</v>
      </c>
      <c r="E3" s="12" t="s">
        <v>61</v>
      </c>
      <c r="F3" s="13" t="s">
        <v>62</v>
      </c>
      <c r="G3" s="13" t="s">
        <v>63</v>
      </c>
    </row>
    <row r="4" spans="1:7" ht="25.5">
      <c r="A4" s="9">
        <v>1</v>
      </c>
      <c r="B4" s="1" t="s">
        <v>36</v>
      </c>
      <c r="C4" s="2" t="s">
        <v>37</v>
      </c>
      <c r="D4" s="8">
        <v>296390.24</v>
      </c>
      <c r="E4" s="10">
        <v>14819.51</v>
      </c>
      <c r="F4" s="10">
        <v>74097.56</v>
      </c>
      <c r="G4" s="10">
        <v>207473.17</v>
      </c>
    </row>
    <row r="5" spans="1:7" ht="25.5">
      <c r="A5" s="9">
        <v>2</v>
      </c>
      <c r="B5" s="1" t="s">
        <v>38</v>
      </c>
      <c r="C5" s="2" t="s">
        <v>39</v>
      </c>
      <c r="D5" s="8">
        <v>266553.07</v>
      </c>
      <c r="E5" s="11">
        <v>13327.65</v>
      </c>
      <c r="F5" s="11">
        <v>66638.27</v>
      </c>
      <c r="G5" s="11">
        <v>186587.15</v>
      </c>
    </row>
    <row r="6" spans="1:7" ht="25.5">
      <c r="A6" s="9">
        <v>3</v>
      </c>
      <c r="B6" s="1" t="s">
        <v>40</v>
      </c>
      <c r="C6" s="2" t="s">
        <v>41</v>
      </c>
      <c r="D6" s="8">
        <v>372664.12</v>
      </c>
      <c r="E6" s="10">
        <v>18633.21</v>
      </c>
      <c r="F6" s="10">
        <v>93166.03</v>
      </c>
      <c r="G6" s="10">
        <v>260864.88</v>
      </c>
    </row>
    <row r="7" spans="1:7" ht="38.25">
      <c r="A7" s="9">
        <v>4</v>
      </c>
      <c r="B7" s="1" t="s">
        <v>42</v>
      </c>
      <c r="C7" s="2" t="s">
        <v>43</v>
      </c>
      <c r="D7" s="8">
        <v>211990.97</v>
      </c>
      <c r="E7" s="10">
        <v>10599.55</v>
      </c>
      <c r="F7" s="10">
        <v>52997.74</v>
      </c>
      <c r="G7" s="10">
        <v>148393.68</v>
      </c>
    </row>
    <row r="8" spans="1:7" ht="25.5">
      <c r="A8" s="9">
        <v>5</v>
      </c>
      <c r="B8" s="1" t="s">
        <v>44</v>
      </c>
      <c r="C8" s="2" t="s">
        <v>45</v>
      </c>
      <c r="D8" s="8">
        <v>351473.57</v>
      </c>
      <c r="E8" s="10">
        <v>17573.68</v>
      </c>
      <c r="F8" s="10">
        <v>87868.39</v>
      </c>
      <c r="G8" s="10">
        <v>246031.5</v>
      </c>
    </row>
    <row r="9" spans="1:7" ht="25.5">
      <c r="A9" s="9">
        <v>6</v>
      </c>
      <c r="B9" s="1" t="s">
        <v>46</v>
      </c>
      <c r="C9" s="2" t="s">
        <v>47</v>
      </c>
      <c r="D9" s="8">
        <v>372776.4</v>
      </c>
      <c r="E9" s="10">
        <v>18638.82</v>
      </c>
      <c r="F9" s="10">
        <v>93194.1</v>
      </c>
      <c r="G9" s="10">
        <v>260943.48</v>
      </c>
    </row>
    <row r="10" spans="1:7" ht="25.5">
      <c r="A10" s="9">
        <v>7</v>
      </c>
      <c r="B10" s="1" t="s">
        <v>48</v>
      </c>
      <c r="C10" s="2" t="s">
        <v>49</v>
      </c>
      <c r="D10" s="8">
        <v>232762.36</v>
      </c>
      <c r="E10" s="10">
        <v>11638.12</v>
      </c>
      <c r="F10" s="10">
        <v>58190.59</v>
      </c>
      <c r="G10" s="10">
        <v>162933.65</v>
      </c>
    </row>
    <row r="11" spans="1:7" ht="25.5">
      <c r="A11" s="9">
        <v>8</v>
      </c>
      <c r="B11" s="1" t="s">
        <v>28</v>
      </c>
      <c r="C11" s="2" t="s">
        <v>50</v>
      </c>
      <c r="D11" s="8">
        <v>372602.89</v>
      </c>
      <c r="E11" s="10">
        <v>18630.150000000001</v>
      </c>
      <c r="F11" s="10">
        <v>93150.720000000001</v>
      </c>
      <c r="G11" s="10">
        <v>260822.02</v>
      </c>
    </row>
    <row r="12" spans="1:7" ht="51">
      <c r="A12" s="9">
        <v>9</v>
      </c>
      <c r="B12" s="1" t="s">
        <v>51</v>
      </c>
      <c r="C12" s="2" t="s">
        <v>52</v>
      </c>
      <c r="D12" s="8">
        <v>211990.97</v>
      </c>
      <c r="E12" s="10">
        <v>10599.55</v>
      </c>
      <c r="F12" s="10">
        <v>52997.74</v>
      </c>
      <c r="G12" s="10">
        <v>148393.68</v>
      </c>
    </row>
    <row r="13" spans="1:7" ht="38.25">
      <c r="A13" s="9">
        <v>10</v>
      </c>
      <c r="B13" s="1" t="s">
        <v>53</v>
      </c>
      <c r="C13" s="2" t="s">
        <v>54</v>
      </c>
      <c r="D13" s="8">
        <v>372728.84</v>
      </c>
      <c r="E13" s="11">
        <v>18636.439999999999</v>
      </c>
      <c r="F13" s="11">
        <v>93182.21</v>
      </c>
      <c r="G13" s="11">
        <v>260910.19</v>
      </c>
    </row>
    <row r="14" spans="1:7" ht="38.25">
      <c r="A14" s="9">
        <v>11</v>
      </c>
      <c r="B14" s="1" t="s">
        <v>55</v>
      </c>
      <c r="C14" s="2" t="s">
        <v>56</v>
      </c>
      <c r="D14" s="8">
        <v>252347.03</v>
      </c>
      <c r="E14" s="11">
        <v>12617.35</v>
      </c>
      <c r="F14" s="11">
        <v>63086.76</v>
      </c>
      <c r="G14" s="11">
        <v>176642.92</v>
      </c>
    </row>
    <row r="15" spans="1:7" ht="25.5">
      <c r="A15" s="9">
        <v>12</v>
      </c>
      <c r="B15" s="1" t="s">
        <v>57</v>
      </c>
      <c r="C15" s="2" t="s">
        <v>58</v>
      </c>
      <c r="D15" s="8">
        <v>296227.93</v>
      </c>
      <c r="E15" s="11">
        <v>14811.4</v>
      </c>
      <c r="F15" s="11">
        <v>74056.98</v>
      </c>
      <c r="G15" s="11">
        <v>207359.55</v>
      </c>
    </row>
    <row r="16" spans="1:7" ht="25.5">
      <c r="A16" s="9">
        <v>13</v>
      </c>
      <c r="B16" s="1" t="s">
        <v>59</v>
      </c>
      <c r="C16" s="2" t="s">
        <v>60</v>
      </c>
      <c r="D16" s="8">
        <v>372749.2</v>
      </c>
      <c r="E16" s="11">
        <v>18637.46</v>
      </c>
      <c r="F16" s="11">
        <v>93187.3</v>
      </c>
      <c r="G16" s="11">
        <v>260924.44</v>
      </c>
    </row>
    <row r="17" spans="1:7" ht="25.5">
      <c r="A17" s="3">
        <v>14</v>
      </c>
      <c r="B17" s="1" t="s">
        <v>69</v>
      </c>
      <c r="C17" s="2" t="s">
        <v>70</v>
      </c>
      <c r="D17" s="8">
        <v>372551.11</v>
      </c>
      <c r="E17" s="15">
        <v>18627.55</v>
      </c>
      <c r="F17" s="15">
        <v>93137.78</v>
      </c>
      <c r="G17" s="15">
        <v>260785.78</v>
      </c>
    </row>
    <row r="18" spans="1:7" ht="25.5">
      <c r="A18" s="3">
        <v>15</v>
      </c>
      <c r="B18" s="1" t="s">
        <v>71</v>
      </c>
      <c r="C18" s="2" t="s">
        <v>72</v>
      </c>
      <c r="D18" s="8">
        <v>372551.11</v>
      </c>
      <c r="E18" s="15">
        <v>18627.55</v>
      </c>
      <c r="F18" s="15">
        <v>93137.78</v>
      </c>
      <c r="G18" s="15">
        <v>260785.78</v>
      </c>
    </row>
    <row r="19" spans="1:7" ht="25.5">
      <c r="A19" s="3">
        <v>16</v>
      </c>
      <c r="B19" s="1" t="s">
        <v>73</v>
      </c>
      <c r="C19" s="2" t="s">
        <v>74</v>
      </c>
      <c r="D19" s="8">
        <v>214662</v>
      </c>
      <c r="E19" s="14">
        <v>10733.1</v>
      </c>
      <c r="F19" s="14">
        <v>53665.5</v>
      </c>
      <c r="G19" s="14">
        <v>150263.4</v>
      </c>
    </row>
    <row r="20" spans="1:7" ht="19.5">
      <c r="B20" s="18"/>
      <c r="C20" s="19" t="s">
        <v>75</v>
      </c>
      <c r="D20" s="20">
        <f>SUM(D4:D19)</f>
        <v>4943021.8100000005</v>
      </c>
      <c r="E20" s="20">
        <f t="shared" ref="E20:G20" si="0">SUM(E4:E19)</f>
        <v>247151.08999999997</v>
      </c>
      <c r="F20" s="20">
        <f t="shared" si="0"/>
        <v>1235755.45</v>
      </c>
      <c r="G20" s="20">
        <f t="shared" si="0"/>
        <v>3460115.2699999991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G10"/>
  <sheetViews>
    <sheetView workbookViewId="0">
      <selection activeCell="E21" sqref="E21"/>
    </sheetView>
  </sheetViews>
  <sheetFormatPr defaultRowHeight="15"/>
  <cols>
    <col min="1" max="1" width="5.140625" customWidth="1"/>
    <col min="3" max="3" width="19.42578125" customWidth="1"/>
    <col min="4" max="4" width="15.140625" customWidth="1"/>
  </cols>
  <sheetData>
    <row r="5" spans="1:7" ht="89.25">
      <c r="A5" s="3">
        <v>1</v>
      </c>
      <c r="B5" s="1" t="s">
        <v>64</v>
      </c>
      <c r="C5" s="2" t="s">
        <v>65</v>
      </c>
      <c r="D5" s="8">
        <v>618800</v>
      </c>
      <c r="E5" s="14">
        <v>30940</v>
      </c>
      <c r="F5" s="14">
        <v>154700</v>
      </c>
      <c r="G5" s="14">
        <v>433160</v>
      </c>
    </row>
    <row r="6" spans="1:7" ht="63.75">
      <c r="A6" s="3">
        <v>2</v>
      </c>
      <c r="B6" s="1" t="s">
        <v>64</v>
      </c>
      <c r="C6" s="2" t="s">
        <v>66</v>
      </c>
      <c r="D6" s="8">
        <v>535120</v>
      </c>
      <c r="E6" s="14">
        <v>26756</v>
      </c>
      <c r="F6" s="14">
        <v>133780</v>
      </c>
      <c r="G6" s="14">
        <v>374584</v>
      </c>
    </row>
    <row r="7" spans="1:7" ht="63.75">
      <c r="A7" s="3">
        <v>3</v>
      </c>
      <c r="B7" s="1" t="s">
        <v>67</v>
      </c>
      <c r="C7" s="2" t="s">
        <v>68</v>
      </c>
      <c r="D7" s="8">
        <v>229900</v>
      </c>
      <c r="E7" s="14">
        <v>11495</v>
      </c>
      <c r="F7" s="14">
        <v>57475</v>
      </c>
      <c r="G7" s="14">
        <v>160930</v>
      </c>
    </row>
    <row r="8" spans="1:7" ht="38.25">
      <c r="A8" s="3">
        <v>4</v>
      </c>
      <c r="B8" s="1" t="s">
        <v>69</v>
      </c>
      <c r="C8" s="2" t="s">
        <v>70</v>
      </c>
      <c r="D8" s="8">
        <v>372551.11</v>
      </c>
      <c r="E8" s="15">
        <v>18627.55</v>
      </c>
      <c r="F8" s="15">
        <v>93137.78</v>
      </c>
      <c r="G8" s="15">
        <v>260785.78</v>
      </c>
    </row>
    <row r="9" spans="1:7" ht="25.5">
      <c r="A9" s="3">
        <v>5</v>
      </c>
      <c r="B9" s="1" t="s">
        <v>71</v>
      </c>
      <c r="C9" s="2" t="s">
        <v>72</v>
      </c>
      <c r="D9" s="8">
        <v>372551.11</v>
      </c>
      <c r="E9" s="15">
        <v>18627.55</v>
      </c>
      <c r="F9" s="15">
        <v>93137.78</v>
      </c>
      <c r="G9" s="15">
        <v>260785.78</v>
      </c>
    </row>
    <row r="10" spans="1:7" ht="38.25">
      <c r="A10" s="3">
        <v>6</v>
      </c>
      <c r="B10" s="1" t="s">
        <v>73</v>
      </c>
      <c r="C10" s="2" t="s">
        <v>74</v>
      </c>
      <c r="D10" s="8">
        <v>214662</v>
      </c>
      <c r="E10" s="14">
        <v>10733.1</v>
      </c>
      <c r="F10" s="14">
        <v>53665.5</v>
      </c>
      <c r="G10" s="14">
        <v>150263.4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G18"/>
  <sheetViews>
    <sheetView topLeftCell="A13" workbookViewId="0">
      <selection activeCell="C24" sqref="C24"/>
    </sheetView>
  </sheetViews>
  <sheetFormatPr defaultRowHeight="15"/>
  <cols>
    <col min="1" max="1" width="6.140625" customWidth="1"/>
    <col min="2" max="2" width="16" customWidth="1"/>
    <col min="3" max="3" width="25.28515625" customWidth="1"/>
    <col min="4" max="4" width="17" customWidth="1"/>
    <col min="5" max="5" width="17.85546875" customWidth="1"/>
    <col min="6" max="6" width="17.5703125" customWidth="1"/>
    <col min="7" max="7" width="20.140625" customWidth="1"/>
  </cols>
  <sheetData>
    <row r="3" spans="1:7">
      <c r="A3" s="3"/>
      <c r="B3" s="3"/>
      <c r="C3" s="3"/>
      <c r="D3" s="21" t="s">
        <v>34</v>
      </c>
      <c r="E3" s="22" t="s">
        <v>78</v>
      </c>
      <c r="F3" s="22" t="s">
        <v>77</v>
      </c>
      <c r="G3" s="22" t="s">
        <v>76</v>
      </c>
    </row>
    <row r="4" spans="1:7" ht="72.75" customHeight="1">
      <c r="A4" s="12">
        <v>1</v>
      </c>
      <c r="B4" s="1" t="s">
        <v>0</v>
      </c>
      <c r="C4" s="2" t="s">
        <v>1</v>
      </c>
      <c r="D4" s="5">
        <v>240000</v>
      </c>
      <c r="E4" s="6">
        <v>12000</v>
      </c>
      <c r="F4" s="6">
        <v>60000</v>
      </c>
      <c r="G4" s="6">
        <v>168000</v>
      </c>
    </row>
    <row r="5" spans="1:7" ht="84" customHeight="1">
      <c r="A5" s="12">
        <v>2</v>
      </c>
      <c r="B5" s="1" t="s">
        <v>2</v>
      </c>
      <c r="C5" s="2" t="s">
        <v>3</v>
      </c>
      <c r="D5" s="5">
        <v>975400</v>
      </c>
      <c r="E5" s="6">
        <v>48770</v>
      </c>
      <c r="F5" s="6">
        <v>243850</v>
      </c>
      <c r="G5" s="6">
        <v>682780</v>
      </c>
    </row>
    <row r="6" spans="1:7" ht="110.25" customHeight="1">
      <c r="A6" s="12">
        <v>3</v>
      </c>
      <c r="B6" s="1" t="s">
        <v>4</v>
      </c>
      <c r="C6" s="2" t="s">
        <v>5</v>
      </c>
      <c r="D6" s="5">
        <v>1148320</v>
      </c>
      <c r="E6" s="6">
        <v>57416</v>
      </c>
      <c r="F6" s="6">
        <v>287080</v>
      </c>
      <c r="G6" s="6">
        <v>803824</v>
      </c>
    </row>
    <row r="7" spans="1:7" ht="84" customHeight="1">
      <c r="A7" s="12">
        <v>4</v>
      </c>
      <c r="B7" s="1" t="s">
        <v>6</v>
      </c>
      <c r="C7" s="2" t="s">
        <v>7</v>
      </c>
      <c r="D7" s="5">
        <v>300000</v>
      </c>
      <c r="E7" s="6">
        <v>15000</v>
      </c>
      <c r="F7" s="6">
        <v>75000</v>
      </c>
      <c r="G7" s="6">
        <v>210000</v>
      </c>
    </row>
    <row r="8" spans="1:7" ht="79.5" customHeight="1">
      <c r="A8" s="12">
        <v>5</v>
      </c>
      <c r="B8" s="1" t="s">
        <v>8</v>
      </c>
      <c r="C8" s="2" t="s">
        <v>9</v>
      </c>
      <c r="D8" s="5">
        <v>800000</v>
      </c>
      <c r="E8" s="6">
        <v>40000</v>
      </c>
      <c r="F8" s="6">
        <v>200000</v>
      </c>
      <c r="G8" s="6">
        <v>560000</v>
      </c>
    </row>
    <row r="9" spans="1:7" ht="63.75">
      <c r="A9" s="12">
        <v>6</v>
      </c>
      <c r="B9" s="1" t="s">
        <v>10</v>
      </c>
      <c r="C9" s="2" t="s">
        <v>11</v>
      </c>
      <c r="D9" s="5">
        <v>620700</v>
      </c>
      <c r="E9" s="7">
        <v>55863</v>
      </c>
      <c r="F9" s="7">
        <v>130347</v>
      </c>
      <c r="G9" s="7">
        <v>434490</v>
      </c>
    </row>
    <row r="10" spans="1:7" ht="51">
      <c r="A10" s="12">
        <v>7</v>
      </c>
      <c r="B10" s="1" t="s">
        <v>12</v>
      </c>
      <c r="C10" s="2" t="s">
        <v>13</v>
      </c>
      <c r="D10" s="5">
        <v>243899</v>
      </c>
      <c r="E10" s="6">
        <v>21950.91</v>
      </c>
      <c r="F10" s="6">
        <v>51218.79</v>
      </c>
      <c r="G10" s="6">
        <v>170729.3</v>
      </c>
    </row>
    <row r="11" spans="1:7" ht="38.25">
      <c r="A11" s="12">
        <v>8</v>
      </c>
      <c r="B11" s="1" t="s">
        <v>8</v>
      </c>
      <c r="C11" s="2" t="s">
        <v>14</v>
      </c>
      <c r="D11" s="5">
        <v>250000</v>
      </c>
      <c r="E11" s="6">
        <v>30000</v>
      </c>
      <c r="F11" s="6">
        <v>45000</v>
      </c>
      <c r="G11" s="6">
        <v>175000</v>
      </c>
    </row>
    <row r="12" spans="1:7" ht="25.5">
      <c r="A12" s="12">
        <v>9</v>
      </c>
      <c r="B12" s="1" t="s">
        <v>8</v>
      </c>
      <c r="C12" s="2" t="s">
        <v>15</v>
      </c>
      <c r="D12" s="5">
        <v>250000</v>
      </c>
      <c r="E12" s="6">
        <v>30000</v>
      </c>
      <c r="F12" s="6">
        <v>45000</v>
      </c>
      <c r="G12" s="6">
        <v>175000</v>
      </c>
    </row>
    <row r="13" spans="1:7" ht="38.25">
      <c r="A13" s="12">
        <v>10</v>
      </c>
      <c r="B13" s="1" t="s">
        <v>24</v>
      </c>
      <c r="C13" s="2" t="s">
        <v>25</v>
      </c>
      <c r="D13" s="5">
        <v>1326215.6299999999</v>
      </c>
      <c r="E13" s="6">
        <v>66310.78</v>
      </c>
      <c r="F13" s="6">
        <v>331553.90999999997</v>
      </c>
      <c r="G13" s="6">
        <v>928350.94</v>
      </c>
    </row>
    <row r="14" spans="1:7" ht="96" customHeight="1">
      <c r="A14" s="12">
        <v>11</v>
      </c>
      <c r="B14" s="1" t="s">
        <v>26</v>
      </c>
      <c r="C14" s="2" t="s">
        <v>27</v>
      </c>
      <c r="D14" s="5">
        <v>481670</v>
      </c>
      <c r="E14" s="6">
        <v>24083.5</v>
      </c>
      <c r="F14" s="6">
        <v>120417.5</v>
      </c>
      <c r="G14" s="6">
        <v>337169</v>
      </c>
    </row>
    <row r="15" spans="1:7" ht="98.25" customHeight="1">
      <c r="A15" s="12">
        <v>12</v>
      </c>
      <c r="B15" s="1" t="s">
        <v>28</v>
      </c>
      <c r="C15" s="2" t="s">
        <v>29</v>
      </c>
      <c r="D15" s="5">
        <v>696700</v>
      </c>
      <c r="E15" s="6">
        <v>34835</v>
      </c>
      <c r="F15" s="6">
        <v>174175</v>
      </c>
      <c r="G15" s="6">
        <v>487690</v>
      </c>
    </row>
    <row r="16" spans="1:7" ht="60.75" customHeight="1">
      <c r="A16" s="12">
        <v>13</v>
      </c>
      <c r="B16" s="1" t="s">
        <v>30</v>
      </c>
      <c r="C16" s="2" t="s">
        <v>31</v>
      </c>
      <c r="D16" s="5">
        <v>1500000</v>
      </c>
      <c r="E16" s="7">
        <v>75000</v>
      </c>
      <c r="F16" s="7">
        <v>375000</v>
      </c>
      <c r="G16" s="7">
        <v>1050000</v>
      </c>
    </row>
    <row r="17" spans="1:7" ht="25.5">
      <c r="A17" s="12">
        <v>14</v>
      </c>
      <c r="B17" s="1" t="s">
        <v>32</v>
      </c>
      <c r="C17" s="2" t="s">
        <v>33</v>
      </c>
      <c r="D17" s="5">
        <v>241398.2</v>
      </c>
      <c r="E17" s="7">
        <v>12069.91</v>
      </c>
      <c r="F17" s="7">
        <v>60349.55</v>
      </c>
      <c r="G17" s="7">
        <v>168978.74</v>
      </c>
    </row>
    <row r="18" spans="1:7" ht="18.75">
      <c r="B18" s="1" t="s">
        <v>35</v>
      </c>
      <c r="C18" s="3"/>
      <c r="D18" s="4">
        <f>SUM(D4:D17)</f>
        <v>9074302.8299999982</v>
      </c>
      <c r="E18" s="4">
        <f>SUM(E4:E17)</f>
        <v>523299.10000000003</v>
      </c>
      <c r="F18" s="4">
        <f t="shared" ref="F18:G18" si="0">SUM(F4:F17)</f>
        <v>2198991.75</v>
      </c>
      <c r="G18" s="4">
        <f t="shared" si="0"/>
        <v>6352011.9800000004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</vt:lpstr>
      <vt:lpstr>Культура</vt:lpstr>
      <vt:lpstr>Колодцы</vt:lpstr>
      <vt:lpstr>13.11.2024</vt:lpstr>
      <vt:lpstr>Благоустройство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2025-01-27T13:39:27Z</dcterms:modified>
</cp:coreProperties>
</file>